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POSTĘPOWANIA\śr czystości ZP 1 2021\"/>
    </mc:Choice>
  </mc:AlternateContent>
  <bookViews>
    <workbookView xWindow="0" yWindow="0" windowWidth="25200" windowHeight="13140"/>
  </bookViews>
  <sheets>
    <sheet name="SIWZ JAWNY 2020" sheetId="6" r:id="rId1"/>
    <sheet name="Arkusz2" sheetId="7" r:id="rId2"/>
  </sheets>
  <definedNames>
    <definedName name="_xlnm._FilterDatabase" localSheetId="0" hidden="1">'SIWZ JAWNY 2020'!$A$7:$J$79</definedName>
    <definedName name="_xlnm.Print_Area" localSheetId="0">'SIWZ JAWNY 2020'!$A$1:$J$79</definedName>
  </definedNames>
  <calcPr calcId="162913"/>
</workbook>
</file>

<file path=xl/calcChain.xml><?xml version="1.0" encoding="utf-8"?>
<calcChain xmlns="http://schemas.openxmlformats.org/spreadsheetml/2006/main">
  <c r="D62" i="6" l="1"/>
  <c r="D70" i="6" l="1"/>
  <c r="D68" i="6"/>
  <c r="D67" i="6"/>
  <c r="D66" i="6"/>
  <c r="D65" i="6"/>
  <c r="D64" i="6"/>
  <c r="D63" i="6"/>
  <c r="D58" i="6"/>
  <c r="D57" i="6"/>
  <c r="D56" i="6"/>
  <c r="D55" i="6"/>
  <c r="D54" i="6"/>
  <c r="D53" i="6"/>
</calcChain>
</file>

<file path=xl/sharedStrings.xml><?xml version="1.0" encoding="utf-8"?>
<sst xmlns="http://schemas.openxmlformats.org/spreadsheetml/2006/main" count="165" uniqueCount="105">
  <si>
    <t>szt.</t>
  </si>
  <si>
    <t>Lp.</t>
  </si>
  <si>
    <t>Asortyment</t>
  </si>
  <si>
    <t>Ilość</t>
  </si>
  <si>
    <t>Cena jednostkowa</t>
  </si>
  <si>
    <t>data i miejsce</t>
  </si>
  <si>
    <t>podpis Wykonawcy</t>
  </si>
  <si>
    <t xml:space="preserve">
……………………………………………</t>
  </si>
  <si>
    <t>……………………………..…………………………….</t>
  </si>
  <si>
    <t>J.m.</t>
  </si>
  <si>
    <t>Podatek VAT w PLN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</si>
  <si>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</si>
  <si>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</si>
  <si>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</si>
  <si>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</si>
  <si>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</si>
  <si>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</si>
  <si>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</si>
  <si>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</si>
  <si>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</si>
  <si>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20 bund/ karton</t>
  </si>
  <si>
    <t xml:space="preserve">                             </t>
  </si>
  <si>
    <t>kg</t>
  </si>
  <si>
    <t>6a</t>
  </si>
  <si>
    <t>rol.</t>
  </si>
  <si>
    <t>8a</t>
  </si>
  <si>
    <t>J</t>
  </si>
  <si>
    <t>Produkt ekologiczny / opakowanie produktu jest przydatne do recyklingu</t>
  </si>
  <si>
    <t>Ścierki do kurzu z mikrowłókna, w dowolnych kolorach, możliwość prania w temp. 60°C, pakowane pojedynczo lub po trzy sztuki.</t>
  </si>
  <si>
    <t>Odkamieniacz do pralek, chroniący przed odkładaniem się kamienia, gromadzeniem się brudu i osadów z detergentów, główny składnik polikarboksylany, opakowanie 1 kg.</t>
  </si>
  <si>
    <t>Mop Speedy mikrofibra 40 cm końcówka.</t>
  </si>
  <si>
    <t>Ścierki do podłogi z tetry uniwersalne gospodarcze, rozmiar 60x80, wykonane z bawełny 100%.</t>
  </si>
  <si>
    <t>Termin realizacji cząstkowego zamówienia (w dniach)</t>
  </si>
  <si>
    <t>Razem (wartość oferty brutto)</t>
  </si>
  <si>
    <t>Cena netto (D*G)</t>
  </si>
  <si>
    <t>Wartość brutto                   (H+I)</t>
  </si>
  <si>
    <t xml:space="preserve">szt. </t>
  </si>
  <si>
    <t>Papier toaletowy w rolce wykonany z wysokiej jakości selekcjonowanej 2-warstwowej białej makulatury, średnica 19 cm, wysokość rolki – min. 9 - max. 9,5cm, długość  - 100 m, opakowanie zbiorcze – 12 rolek.</t>
  </si>
  <si>
    <t>Mydło w kostce, zawiera prowitaminę B5, kremowe, 90-100g</t>
  </si>
  <si>
    <t>Krem do rąk glicerynowy, 100ml, składniki -wyciąg z cytryny, d-panthenol, gliceryna, olej sylikonowy, np. Gliparol lub równoważny.</t>
  </si>
  <si>
    <t>Proszek do prania tkanin kolorowych  zapobiegający utracie kolorów, perfumowany do prania we wszystkich typach pralek, zakres temp. prania od 30°C, opakowanie od 4 kg do 4,5 kg, np. VIZIR lub równoważny.</t>
  </si>
  <si>
    <t>Worki do odkurzaczy Karcher T 7.1 CLASSIC    fizelinowe lub papierowe.</t>
  </si>
  <si>
    <t>Worki do odkurzaczy Karcher  NT 30/1  TACT L  włóknina filtracyjna.</t>
  </si>
  <si>
    <t>Worki do odkurzacza (papierowe lub wykonane  z czterech warstw filtracyjnych syntetycznych włókien) pasujące do ZELMER ZMB 02A0.</t>
  </si>
  <si>
    <t>Worki do odkurzaczy dwuwarstwowe, papierowe torebki filtracyjne do pyłów klasy M, pasujące do KARCHER T-201 (nr produktu 6.906-118).</t>
  </si>
  <si>
    <t>opak.</t>
  </si>
  <si>
    <t>Płyn do mycia naczyń, pojemność:  1l, posiadający wysoką zdolność do emulgowania tłuszczów,  wydajny i bezpieczny dla środowiska, wymagane Świadectw Jakości Zdrowotnej Państwowego Zakładu Higieny.</t>
  </si>
  <si>
    <t xml:space="preserve">Płyn do mycia okien, szyb – na bazie alkoholu izopropylowego (5-10%) do mycia powierzchni szklanych, posiada impregnat chroniący przed szybkim osadzaniem się brudu, postać: ciecz, rozpuszczalność całkowita w wodzie, nadający połysk, niepozostawiający smug,  opakowanie: 5l, np. Clinex Glass lub równoważny.                                                     </t>
  </si>
  <si>
    <t>Płyn do czyszczenia, pojemność 10l,  do codziennej i okresowej pielęgnacji szkła, porowatych tworzyw sztucznych, PCV, ceramiki, płytek szkliwionych, posadzek gresowych, marmuru, powierzchni wodoodpornych, itp.  Zawierający: niejonowe związki powierzchniowo czynne, alkilopoliglukozydy oraz środek konserwujący. Usuwa brud, plamy bądź przebarwień z marmuru, granitu, piaskowca, np. Clinex Blink lub równoważny.</t>
  </si>
  <si>
    <t>Pasta BHP - środek czyszczący w formie pasty, zawierający substancje ścierne, środek nawilżający i natłuszczający przeznaczony do usuwania silnych zabrudzeń takimi substancjami jak smary, smoła, farby, itp., opakowanie 500g, np. Dix Pasta BHP lub równoważny.</t>
  </si>
  <si>
    <t>Płyn czyszczący oparty na naturalnych ekstraktach. Czyści i odtłuszcza powierzchnie wykonane  z utwardzonego betonu, ceramiki i PCV, opakowanie 5l, np. Clinex DHS Forte lub równoważny.</t>
  </si>
  <si>
    <t>Worki 160l, wymiar 900x1200, czarne (10 szt. w rolce) folia LDPE lub HDPE  (polietylen) o grubości 30-40 mikronów, posiadające dużą odporność na przetarcia, zgrzew denny. Rolki worków na śmieci muszą posiadać banderolę lub naklejkę informującą o rodzaju worków.</t>
  </si>
  <si>
    <t>Worki 240l, wymiar 900x1400, czarne (10 szt. w rolce) folia LDPE  (polietylen) o grubości 30-40 mikronów (dł. szer. +/- 10%), zgrzew prosty denny. Rolki worków na śmieci muszą posiadać banderolę lub naklejkę informującą o rodzaju worków.</t>
  </si>
  <si>
    <t>Worki 120l, wymiar 700x1100, zielone (25 szt. w rolce), folia LDPE, (polietylen) o grubości 30-40 mikronów, zgrzew prosty denny, z perforacją umożliwiającą łatwe odrywanie. Rolka worków musi posiadać banderolę lub naklejkę informującą o rodzaju worków.</t>
  </si>
  <si>
    <t>Worki 120l, wymiar 700x1100, brąz (25 szt. w rolce), folia LDPE lub HDPE, (polietylen) o grubości 30-40 mikronów, zgrzew prosty denny, z perforacją umożliwiającą łatwe odrywanie. Rolka worków musi posiadać banderolę lub naklejkę informującą o rodzaju worków.</t>
  </si>
  <si>
    <t>Worki 60l, wymiar 600x800, zielone (50 szt. w rolce), LDPE 100% RECYKLING, grubość worka od 22-26 mikronów, zgrzew gwiaździsty, z perforacją umożliwiającą łatwe odrywanie. Rolka worków musi posiadać banderolę lub naklejkę informującą o rodzaju worków.</t>
  </si>
  <si>
    <t>Worki 60l, wymiar 600x800, czerwone (50szt. w rolce), LDPE 100% RECYKLING, grubość worka od 22-26 mikronów, zgrzew gwiaździsty, z perforacją umożliwiającą łatwe odrywanie. Rolka worków musi posiadać banderolę lub naklejkę informującą o rodzaju worków.</t>
  </si>
  <si>
    <t>Worki 60l, wymiar 600x800, niebieskie (50 szt. w rolce), LDPE 100% RECYKLING, grubość worka od 22-26 mikronów, zgrzew gwiaździsty, z perforacją umożliwiającą łatwe odrywanie. Rolka worków musi posiadać banderolę lub naklejkę informującą o rodzaju worków.</t>
  </si>
  <si>
    <t>Worki 120l, wymiary dł. 1000, szer. 700 mm (dł. szer. +/- 10%), niebieskie (25 szt. w rolce), folia LDPE lub HDPE (polietylen), o grubości 30-40 mikronów, zgrzew prosty denny, z perforacją umożliwiającą łatwe odrywanie. Rolki worków muszą posiadać banderolę lub naklejkę informującą o rodzaju worków.</t>
  </si>
  <si>
    <t>Mop Speedy bawełna 40 cm końcówka.</t>
  </si>
  <si>
    <t>Odkamieniacz w płynie pojemność opakowania 1l, płyn usuwający kamień i rdzę, osady z mydła, zacieki wodne, tłuste plamy i uporczywy brud, do powierzchni: chromowanych, ze stali nierdzewnej, glazury, szkła, plastiku typu kamień, rdza, skład: kwas fosforowy, kwas amidosulonowy, mieszanina etanolu, sól sodowa, np. Clinex W3 Forte lub równoważny.</t>
  </si>
  <si>
    <t>Pianka przeciw kurzowi do utrzymania w czystości wszelkich powierzchni drewnianych, zapobiegająca osiadaniu kurzu na czyszczonych powierzchniach, pozostawiająca warstwę ochronną, konserwująca. W pojemnikach o pojemności 250 ml. Skład: niejonowe środki powierzchniowo czynne, 5-15% węglowodory alifatyczne. np. Pronto lub równoważny.</t>
  </si>
  <si>
    <t>Środek dezynfekujący w opakowaniu 5l, antybakteryjny o szerokim spektrum działania przeciwko bakteriom, drożdżom, grzybom, wirusom;  bezaldehydowy,  wysokowydajny, skuteczny w zwalczaniu zarodników Clostridium difficile i różnych rodzajów wirusów,                                                                    np. Clinex DEZOFast lub równoważny.</t>
  </si>
  <si>
    <t>Odplamiacz do tkanin, działający w zimnej wodzie, usuwający plamy, działający w krótkich cyklach prania, nie niszczący tkanin, do białych i kolorowych tkanin, 5-15% związki wybielające na bazie tlenu, niejonowe środki powierzchniowo czynne, anionowe środki powierzchniowo czynne, bez chloru, pojemność 1l, np. Vanish Oxi Action lub równoważny.</t>
  </si>
  <si>
    <t>Ręcznik papierowy na rolce, kolor biały, długość rolki 60m, 300 listków, 2-warstwowy, rodzaj tworzywa: celuloza, szer. rolki od 20 do 23 cm,
np. DELUXE jumbo lub równoważny.</t>
  </si>
  <si>
    <r>
      <t>Odświeżacz powietrza w aerozolu, neutralizujący nieprzyjemne zapachy,</t>
    </r>
    <r>
      <rPr>
        <sz val="11"/>
        <color rgb="FFFF0000"/>
        <rFont val="Cambria"/>
        <family val="1"/>
        <charset val="238"/>
        <scheme val="major"/>
      </rPr>
      <t xml:space="preserve"> </t>
    </r>
    <r>
      <rPr>
        <sz val="11"/>
        <color theme="1"/>
        <rFont val="Cambria"/>
        <family val="1"/>
        <charset val="238"/>
        <scheme val="major"/>
      </rPr>
      <t>opakowanie 300ml, pojemnik pod ciśnieniem, np. Glade by Brise lub równoważny.</t>
    </r>
  </si>
  <si>
    <t>Mydło w płynie z pompką (500ml) glicerynowo - lanolinowe, zapachowe, zawierające składniki pielęgnujące, przeznaczone do dozowników, pH 6.</t>
  </si>
  <si>
    <t>Kostki do WC – zapachowe zawieszki, kostka toaletowa 4w1 do muszli wc, antybakteryjne, chroniąca przed osadzaniem się kamienia, mogą barwić wodę.</t>
  </si>
  <si>
    <t>Wtyczka elektryczna z wkładem zapachowym, montowana do kontaktu, wkład szklany 19ml. Air Wick lub równoważny.</t>
  </si>
  <si>
    <t>Zapachowy odświeżacz powietrza neutralizujący nieprzyjemne zapachy. 650ml butelka z atomizerem, np. Clinex Air lub równoważny.</t>
  </si>
  <si>
    <t>Wkład zapachowy (zapas) do elektrycznego odświeżacza powietrza montowany do kontaktu, wkład szklany o pojemności 19ml. Pasujący do zaproponowanej wtyczki elektrycznej wskazanej w poz. 6 niniejszego formularza.</t>
  </si>
  <si>
    <t>Wkład zapachowy (zapas) do elektrycznego odświeżacza powietrza montowanego do kontaktu, wkład szklany o pojemności 20ml. Pasujący do zaproponowanych elektrycznych odświeżaczy powierza wskazanych w poz. 8 niniejszego formularza.</t>
  </si>
  <si>
    <t>Mydło w płynie antybakteryjne, zapachowe, opakowanie  5l, glicerynowo-lanolinowe, zawierające składniki pielęgnujące, chroniące skórę przed wysuszeniem, przeznaczone do dozowników, pH 6.</t>
  </si>
  <si>
    <t>Wkładki  żelowe zapachowe do pisuarów, neutralizujące nieprzyjemne zapachy.</t>
  </si>
  <si>
    <t xml:space="preserve">Granulki do udrażniani kanalizacji, do udrażniania rur i syfonów w instalacjach kanalizacyjnych, opakowanie 1kg. </t>
  </si>
  <si>
    <t>Mleczko do czyszczenia, pojemność opakowania 700ml, łagodne dla powierzchni, skutecznie czyszczące, o działaniu wybielającym, pozostawiające połysk, związków wybielających na bazie chloru, zapachowe, np. Cif lub równoważny.</t>
  </si>
  <si>
    <t>Gąbka zmywak (5 szt. w opak.), różne wielkości, z ostrym padem do szorowania, wymiary min. 10cm x 7cm x 3,5cm.</t>
  </si>
  <si>
    <t>Worki 60l, wymiar dł. 600mm, szer. 500mm (dł. szer. +/- 10%), czarne LP (50szt. w rolce). Rodzaj folii: HDPE, zgrzew gwiaździsty, z perforacją umożliwiającą łatwe odrywanie. Rolka worków musi posiadać banderolę lub naklejkę informującą o rodzaju worków.</t>
  </si>
  <si>
    <t>Worki 60l, wymiar 600x800, brąz (50szt. w rolce), rodzaj folii: LDPE 100% RECYKLING, grubość worka od 22-26 mikronów, zgrzew gwiaździsty, z perforacją umożliwiającą łatwe odrywanie. Rolka worków musi posiadać banderolę lub naklejkę informującą o rodzaju worków.</t>
  </si>
  <si>
    <t>Worki 60l, wymiar 600x800, żółte (50szt. w rolce), LDPE 100% RECYKLING, grubość worka od 22-26 mikronów, zgrzew gwiaździsty, z perforacją umożliwiającą łatwe odrywanie. Rolka worków musi posiadać banderolę lub naklejkę informującą o rodzaju worków.</t>
  </si>
  <si>
    <t>Worki 120l, wymiar 700x1100, czerwone (25 szt. w rolce), folia LDPE lub HDPE (polietylen), o grubości 30-40 mikronów, zgrzew prosty denny, z perforacją umożliwiającą łatwe odrywanie. Rolka worków musi posiadać banderolę lub naklejkę informującą o rodzaju worków.</t>
  </si>
  <si>
    <t>Płyn do płukania skoncentrowany do zmiękczania tkanin, zawierający od 5-15 % kationowe środki powierzchniowo czynne oraz środek konserwujący benzoisothiazolinowe, pojemność 1,8l np. „E” koncentrat perfume de luxe lub równoważny.</t>
  </si>
  <si>
    <r>
      <t>Płyn do czyszczenia mebli i sprzętu biurowego,</t>
    </r>
    <r>
      <rPr>
        <sz val="11"/>
        <color rgb="FFFF0000"/>
        <rFont val="Cambria"/>
        <family val="1"/>
        <charset val="238"/>
      </rPr>
      <t xml:space="preserve"> </t>
    </r>
    <r>
      <rPr>
        <sz val="11"/>
        <color rgb="FF000000"/>
        <rFont val="Cambria"/>
        <family val="1"/>
        <charset val="238"/>
      </rPr>
      <t>zawierający cząstki aktywnego tlenu ułatwiające usuwanie  brudu, zapewniające bezsmugowe czyszczenie, pH 6, biodegradowalny, opakowanie:  1l z atomizerem, np. Clinex Delos Shine lub równoważny.</t>
    </r>
  </si>
  <si>
    <t>Ścierki do kurzu z mikrofazy min 30x30 , min. 240 g/m², możliwość prania w temp. 60°C, pakowane pojedynczo lub po trzy  sztuki.</t>
  </si>
  <si>
    <t>Płyn do prania (kolor) dla wszystkich stopni twardości wody. 5-15% anionowe środki powierzchniowo czynne, &lt;5% niejonowe środki powierzchniowo czynne, opakowanie 2l.</t>
  </si>
  <si>
    <t>Proszek piorący do odkurzaczy piorących: do  dywanów, wykładzin, tapicerek meblowych i samochodowych, proszek do mieszania z wodą zimną i ciepłą, 10 kg wiaderko</t>
  </si>
  <si>
    <r>
      <t xml:space="preserve">Proszek do prania tkanin białych we wszystkich rodzajach pralek, zakres prania od 30°C, </t>
    </r>
    <r>
      <rPr>
        <sz val="11"/>
        <color rgb="FF000000"/>
        <rFont val="Cambria"/>
        <family val="1"/>
        <charset val="238"/>
      </rPr>
      <t>o kompozycji zapachowej, opakowanie od 4 kg do 4,5 kg, np. VIZIR lub równoważny.</t>
    </r>
  </si>
  <si>
    <t>Płyn z atomizerem do odplamiania wykładzin, tapicerki dywanów, skutecznie usuwający olej, pastę do butów, gumę do żucia, plamy z długopisów itp., pojemność 500 ml.</t>
  </si>
  <si>
    <r>
      <t>Płyn wybielająco – dezynfekujący,</t>
    </r>
    <r>
      <rPr>
        <sz val="11"/>
        <color rgb="FFFF0000"/>
        <rFont val="Cambria"/>
        <family val="1"/>
        <charset val="238"/>
      </rPr>
      <t xml:space="preserve"> </t>
    </r>
    <r>
      <rPr>
        <sz val="11"/>
        <rFont val="Cambria"/>
        <family val="1"/>
        <charset val="238"/>
      </rPr>
      <t xml:space="preserve">związki </t>
    </r>
    <r>
      <rPr>
        <sz val="11"/>
        <color rgb="FF000000"/>
        <rFont val="Cambria"/>
        <family val="1"/>
        <charset val="238"/>
      </rPr>
      <t>wybielający na bazie chloru, wodorotlenek sodu, pH &gt; 12, kompozycja zapachowa, opakowanie 1kg, np. Wybielacz w płynie Mat-Mat lub równoważny.</t>
    </r>
  </si>
  <si>
    <t>Biały papier toaletowy wykonany ze 100% celulozy, miękki i delikatny, 2-warstwowy, długość rolki 15 m, średnica rolki 108 mm, gramatura 1 warstwy min.: 15g/m², ilość w opakowaniu 64 rolki.</t>
  </si>
  <si>
    <t>Zapachowy odświeżacz powietrza do gniazda elektrycznego, wkład szklany o pojemności 20ml, np. Glade by Brise lub równoważny.</t>
  </si>
  <si>
    <t>Płyn do paneli – koncentrat, opakowanie 5l, płyn do mycia podłóg drewnianych i parkietów, do zmywania zabrudzeń oleistych oraz zmywania codziennego brudu, szybko odparowujący, nie pozostawia smug, pH ~10, gęstość względna, np. Clinex Wood&amp;Panel lub równoważny.</t>
  </si>
  <si>
    <t>Płyn do mycia sanitariatów -  spray, pojemność:  1l, delikatny, preparat myjący na bazie kwasu cytrynowego do codziennego mycia sanitariatów, np. Clinex  W3 Active Bio lub równoważny.</t>
  </si>
  <si>
    <t>Worki 120l, wymiar 700x1100, żółte (25 szt. w rolce), regranulat LDPE z recyklingu, o grubości 30-40 mikronów, zgrzew prosty denny, z perforacją umożliwiającą łatwe odrywanie. Rolka worków musi posiadać banderolę lub naklejkę informującą o rodzaju worków.</t>
  </si>
  <si>
    <t>Rękawice (gumowe) gospodarcze, opakowanie po 100 szt., różne rozmiary, kauczukowe flokowane, antypoślizgowe, wyściełane bawełną, nakropione w części chwytnej, kat. II.</t>
  </si>
  <si>
    <t>Rękawiczki gum. Pudrowe, lateks, opakowanie po 100 szt., różne rozmiary, kauczukowe flokowane,  z surowca lateksu oraz kauczuku naturalnego. Pudrowane  skrobią (mączką) kukurydzianą.</t>
  </si>
  <si>
    <t>Ręcznik składany, pasujący do pojemnika listkowego PL-P2 00398, 100% celulozy, biały 2-warstwowy z wzorem gofrowania, gramatura min. 2x18g/m², wymiary listka w zakresie 22-25x21-23 mm, ilość w kartonie – 20 pakietów, jeden pakiet składa się z 150-160 listków,
np. zz ellis simple professional celuloza 2w biały lub równoważny.</t>
  </si>
  <si>
    <t>Formularz ofertowy /Nr sprawy  ZP/1/2021</t>
  </si>
  <si>
    <t>Producent, nazwa produktu *</t>
  </si>
  <si>
    <t>Zagęszczony żel czyszcząco - dezynfekujący do toalet na bazie chloru. Środek przeznaczony do czyszczenia i dezynfekcji urządzeń i pomieszczeń sanitarnych. Butelka 1l. Środek wybielający, bakteriobójczy, neutralizujące nieprzyjemne zapachy.</t>
  </si>
  <si>
    <r>
      <t>Płyn uniwersalny, skoncentrowany, niskopieniący, preparat o silnych właściwościach myjących ogólnego zastosowania, usuwający intensywne zabrudzenia, nie wypłukujący mytej powierzchni, nie pozostawiający smug, utrudniający ponowne wnikanie brudu. Odpowiedni do maszyn myjących oraz mycia ręcznego, rozpuszczalny w wodzie. Pojemność 10l</t>
    </r>
    <r>
      <rPr>
        <b/>
        <sz val="11"/>
        <color rgb="FF000000"/>
        <rFont val="Cambria"/>
        <family val="1"/>
        <charset val="238"/>
      </rPr>
      <t xml:space="preserve">, </t>
    </r>
    <r>
      <rPr>
        <sz val="11"/>
        <color rgb="FF000000"/>
        <rFont val="Cambria"/>
        <family val="1"/>
        <charset val="238"/>
      </rPr>
      <t xml:space="preserve">pH ~10, np. Clinex Floral lub równoważny. </t>
    </r>
  </si>
  <si>
    <t>Worki do odkurzaczy z 4 lub 5 warstwami włókien filtracyjnych, wytrzymałe i odporne na zerwanie długość worka 51 [cm]
szerokość worka 25 [cm]
średnica wlotu 49 [mm],
Pasujące do: KARCHER T-10/1 (nr produktu 6.904-333).</t>
  </si>
  <si>
    <t>* niewypełnienie kolumny E powoduje niezgodność oferty z SWZ, a w konsekwencji odrzucenie oferty na podstawie art. 226 ust. 1 pkt 5</t>
  </si>
  <si>
    <t>Niniejsza oferta zostaje złożona przez:  
_____________________________________________________________________________________________________________________________________________
_____________________________________________________________________________________________________________________________________________
_____________________________________________________________________________________________________________________________________________
(podać nazwę, adres wykonawcy, NIP. REGON, Rejestr nr )
Odpowiadając na ogłoszenie o zamówieniu w postępowaniu o udzielenie zamówienia publicznego prowadzonym w trybie podstawowym na sukcesywną dostawę środków czystości i artykułów gospodarczych na okres 12 miesięcy, oferujemy realizację zamówienia zgodnie z warunkami określonymi w SWZ.</t>
  </si>
  <si>
    <r>
      <t xml:space="preserve">1. Oświadczamy, że w oferowanej cenie zostały uwzględnione wszystkie koszty wykonania zamówienia.
2. Akceptujemy warunki płatności określone przez Zamawiającego w umowie.
3. Oświadczamy, że uzyskaliśmy wszelkie informacje niezbędne do prawidłowego przygotowania i złożenia niniejszej oferty.
4. Oświadczamy, iż złożona przez nas oferta spełnia wszystkie wymogi zawarte w załączniku nr 1 do SWZ.
5. Oświadczamy, że zapoznaliśmy się z postanowieniami umowy określonymi w SWZ (w tym z wyjaśnieniami i zmianami do SWZ) i zobowiązujemy się, w przypadku wyboru naszej oferty, do zawarcia umowy zgodnej z niniejszą ofertą, na warunkach określonych w SWZ, w miejscu i terminie wyznaczonym przez Zamawiającego. 
6. Oświadczamy, że nie uczestniczymy jako Wykonawca w jakiejkolwiek innej ofercie złożonej w celu uzyskania niniejszego zamówienia.                                                                                                                                                                                          7. Oświadczamy, iż jesteśmy: mikroprzedsiębiorstwem: tak </t>
    </r>
    <r>
      <rPr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>, nie</t>
    </r>
    <r>
      <rPr>
        <sz val="16"/>
        <rFont val="Cambria"/>
        <family val="1"/>
        <charset val="238"/>
        <scheme val="major"/>
      </rPr>
      <t xml:space="preserve"> </t>
    </r>
    <r>
      <rPr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 xml:space="preserve">  lub małym przedsiębiorstwem: tak </t>
    </r>
    <r>
      <rPr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 xml:space="preserve">, nie </t>
    </r>
    <r>
      <rPr>
        <sz val="16"/>
        <rFont val="Wingdings"/>
        <charset val="2"/>
      </rPr>
      <t>¨</t>
    </r>
    <r>
      <rPr>
        <sz val="11"/>
        <rFont val="Wingdings"/>
        <charset val="2"/>
      </rPr>
      <t xml:space="preserve"> </t>
    </r>
    <r>
      <rPr>
        <sz val="11"/>
        <rFont val="Cambria"/>
        <family val="1"/>
        <charset val="238"/>
        <scheme val="major"/>
      </rPr>
      <t xml:space="preserve">lub średnim przedsiębiorstwem: tak </t>
    </r>
    <r>
      <rPr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 xml:space="preserve">, nie </t>
    </r>
    <r>
      <rPr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 xml:space="preserve">.
8. Zamówienie zrealizujemy sami/przewidujemy powierzenie wykonania zamówienia podwykonawcom w następującym zakresie: 
(niepotrzebne skreślić)
.................................................................................................................................................
(zakres powierzonych prac)
(należy podać również firmy podwykonawców) ....................................................................................................................
9. Oświadczamy, że jesteśmy związani niniejszą ofertą od dnia upływu terminu składania ofert do dnia 25 marca 2021 r.
10. Integralną część oferty stanowią następujące oświadczenia i dokumenty: 
    1) ........................................................................................................................................
    2) ........................................................................................................................................
    3) ........................................................................................................................................
11. Ofertę składamy na  ................. stronach.
12. Wszelką korespondencję związaną z niniejszym postępowaniem należy kierować do:
………………………………..…..............................................................................……...., tel. ………................…………………, e-mail:……...............................................….........………..
            Imię i nazwisko osoby do kontaktu w sprawie oferty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</si>
</sst>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6"/>
      <name val="Wingdings"/>
      <charset val="2"/>
    </font>
    <font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  <scheme val="major"/>
    </font>
    <font>
      <sz val="11"/>
      <name val="Wingdings"/>
      <charset val="2"/>
    </font>
    <font>
      <sz val="16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showRuler="0" topLeftCell="A76" zoomScale="110" zoomScaleNormal="110" zoomScaleSheetLayoutView="80" zoomScalePageLayoutView="90" workbookViewId="0">
      <selection activeCell="A77" sqref="A77:J77"/>
    </sheetView>
  </sheetViews>
  <sheetFormatPr defaultRowHeight="14.25"/>
  <cols>
    <col min="1" max="1" width="4" style="8" customWidth="1"/>
    <col min="2" max="2" width="40.5" style="9" customWidth="1"/>
    <col min="3" max="3" width="7.625" style="14" customWidth="1"/>
    <col min="4" max="4" width="6.25" style="6" customWidth="1"/>
    <col min="5" max="5" width="20" style="3" customWidth="1"/>
    <col min="6" max="6" width="19.875" style="3" customWidth="1"/>
    <col min="7" max="7" width="12.625" style="3" customWidth="1"/>
    <col min="8" max="8" width="11.875" style="3" customWidth="1"/>
    <col min="9" max="9" width="11.625" style="3" customWidth="1"/>
    <col min="10" max="10" width="16.875" style="10" customWidth="1"/>
    <col min="11" max="16384" width="9" style="6"/>
  </cols>
  <sheetData>
    <row r="1" spans="1:10" ht="15.75">
      <c r="A1" s="4"/>
      <c r="B1" s="5"/>
      <c r="C1" s="17"/>
      <c r="E1" s="2"/>
      <c r="F1" s="2"/>
      <c r="G1" s="2"/>
      <c r="H1" s="2"/>
      <c r="I1" s="2"/>
      <c r="J1" s="7"/>
    </row>
    <row r="3" spans="1:10" ht="18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</row>
    <row r="5" spans="1:10" ht="409.5" customHeight="1" thickBot="1">
      <c r="A5" s="73" t="s">
        <v>103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71.25">
      <c r="A6" s="30" t="s">
        <v>1</v>
      </c>
      <c r="B6" s="31" t="s">
        <v>2</v>
      </c>
      <c r="C6" s="32" t="s">
        <v>9</v>
      </c>
      <c r="D6" s="32" t="s">
        <v>3</v>
      </c>
      <c r="E6" s="33" t="s">
        <v>98</v>
      </c>
      <c r="F6" s="34" t="s">
        <v>27</v>
      </c>
      <c r="G6" s="33" t="s">
        <v>4</v>
      </c>
      <c r="H6" s="33" t="s">
        <v>34</v>
      </c>
      <c r="I6" s="31" t="s">
        <v>10</v>
      </c>
      <c r="J6" s="35" t="s">
        <v>35</v>
      </c>
    </row>
    <row r="7" spans="1:10" s="8" customFormat="1">
      <c r="A7" s="36" t="s">
        <v>11</v>
      </c>
      <c r="B7" s="37" t="s">
        <v>12</v>
      </c>
      <c r="C7" s="13" t="s">
        <v>13</v>
      </c>
      <c r="D7" s="13" t="s">
        <v>14</v>
      </c>
      <c r="E7" s="38" t="s">
        <v>15</v>
      </c>
      <c r="F7" s="15" t="s">
        <v>16</v>
      </c>
      <c r="G7" s="38" t="s">
        <v>17</v>
      </c>
      <c r="H7" s="38" t="s">
        <v>18</v>
      </c>
      <c r="I7" s="37" t="s">
        <v>19</v>
      </c>
      <c r="J7" s="39" t="s">
        <v>26</v>
      </c>
    </row>
    <row r="8" spans="1:10" s="11" customFormat="1" ht="118.5" customHeight="1">
      <c r="A8" s="40">
        <v>1</v>
      </c>
      <c r="B8" s="49" t="s">
        <v>96</v>
      </c>
      <c r="C8" s="59" t="s">
        <v>20</v>
      </c>
      <c r="D8" s="16">
        <v>2040</v>
      </c>
      <c r="E8" s="41"/>
      <c r="F8" s="41"/>
      <c r="G8" s="41"/>
      <c r="H8" s="41"/>
      <c r="I8" s="42"/>
      <c r="J8" s="43"/>
    </row>
    <row r="9" spans="1:10" s="11" customFormat="1" ht="63" customHeight="1">
      <c r="A9" s="44">
        <v>2</v>
      </c>
      <c r="B9" s="54" t="s">
        <v>64</v>
      </c>
      <c r="C9" s="1" t="s">
        <v>0</v>
      </c>
      <c r="D9" s="1">
        <v>120</v>
      </c>
      <c r="E9" s="51"/>
      <c r="F9" s="51"/>
      <c r="G9" s="51"/>
      <c r="H9" s="51"/>
      <c r="I9" s="49"/>
      <c r="J9" s="52"/>
    </row>
    <row r="10" spans="1:10" s="11" customFormat="1" ht="75" customHeight="1">
      <c r="A10" s="53">
        <v>3</v>
      </c>
      <c r="B10" s="54" t="s">
        <v>37</v>
      </c>
      <c r="C10" s="1" t="s">
        <v>45</v>
      </c>
      <c r="D10" s="1">
        <v>960</v>
      </c>
      <c r="E10" s="51"/>
      <c r="F10" s="51"/>
      <c r="G10" s="51"/>
      <c r="H10" s="51"/>
      <c r="I10" s="49"/>
      <c r="J10" s="52"/>
    </row>
    <row r="11" spans="1:10" s="11" customFormat="1" ht="71.25">
      <c r="A11" s="44">
        <v>4</v>
      </c>
      <c r="B11" s="55" t="s">
        <v>89</v>
      </c>
      <c r="C11" s="1" t="s">
        <v>45</v>
      </c>
      <c r="D11" s="1">
        <v>60</v>
      </c>
      <c r="E11" s="51"/>
      <c r="F11" s="51"/>
      <c r="G11" s="51"/>
      <c r="H11" s="51"/>
      <c r="I11" s="49"/>
      <c r="J11" s="52"/>
    </row>
    <row r="12" spans="1:10" s="11" customFormat="1" ht="57">
      <c r="A12" s="53">
        <v>5</v>
      </c>
      <c r="B12" s="60" t="s">
        <v>65</v>
      </c>
      <c r="C12" s="1" t="s">
        <v>0</v>
      </c>
      <c r="D12" s="1">
        <v>720</v>
      </c>
      <c r="E12" s="51"/>
      <c r="F12" s="51"/>
      <c r="G12" s="51"/>
      <c r="H12" s="51"/>
      <c r="I12" s="49"/>
      <c r="J12" s="52"/>
    </row>
    <row r="13" spans="1:10" s="11" customFormat="1" ht="42.75">
      <c r="A13" s="53">
        <v>6</v>
      </c>
      <c r="B13" s="60" t="s">
        <v>68</v>
      </c>
      <c r="C13" s="1" t="s">
        <v>0</v>
      </c>
      <c r="D13" s="1">
        <v>40</v>
      </c>
      <c r="E13" s="51"/>
      <c r="F13" s="51"/>
      <c r="G13" s="51"/>
      <c r="H13" s="51"/>
      <c r="I13" s="49"/>
      <c r="J13" s="52"/>
    </row>
    <row r="14" spans="1:10" s="11" customFormat="1" ht="71.25">
      <c r="A14" s="44" t="s">
        <v>23</v>
      </c>
      <c r="B14" s="54" t="s">
        <v>70</v>
      </c>
      <c r="C14" s="1" t="s">
        <v>0</v>
      </c>
      <c r="D14" s="1">
        <v>960</v>
      </c>
      <c r="E14" s="51"/>
      <c r="F14" s="51"/>
      <c r="G14" s="51"/>
      <c r="H14" s="51"/>
      <c r="I14" s="49"/>
      <c r="J14" s="52"/>
    </row>
    <row r="15" spans="1:10" s="11" customFormat="1" ht="57">
      <c r="A15" s="44">
        <v>7</v>
      </c>
      <c r="B15" s="61" t="s">
        <v>69</v>
      </c>
      <c r="C15" s="1" t="s">
        <v>0</v>
      </c>
      <c r="D15" s="1">
        <v>720</v>
      </c>
      <c r="E15" s="51"/>
      <c r="F15" s="51"/>
      <c r="G15" s="51"/>
      <c r="H15" s="51"/>
      <c r="I15" s="49"/>
      <c r="J15" s="52"/>
    </row>
    <row r="16" spans="1:10" s="11" customFormat="1" ht="42.75">
      <c r="A16" s="45">
        <v>8</v>
      </c>
      <c r="B16" s="60" t="s">
        <v>90</v>
      </c>
      <c r="C16" s="1" t="s">
        <v>0</v>
      </c>
      <c r="D16" s="1">
        <v>40</v>
      </c>
      <c r="E16" s="51"/>
      <c r="F16" s="51"/>
      <c r="G16" s="51"/>
      <c r="H16" s="51"/>
      <c r="I16" s="49"/>
      <c r="J16" s="52"/>
    </row>
    <row r="17" spans="1:10" s="11" customFormat="1" ht="85.5">
      <c r="A17" s="53" t="s">
        <v>25</v>
      </c>
      <c r="B17" s="61" t="s">
        <v>71</v>
      </c>
      <c r="C17" s="1" t="s">
        <v>0</v>
      </c>
      <c r="D17" s="1">
        <v>240</v>
      </c>
      <c r="E17" s="51"/>
      <c r="F17" s="51"/>
      <c r="G17" s="51"/>
      <c r="H17" s="51"/>
      <c r="I17" s="49"/>
      <c r="J17" s="52"/>
    </row>
    <row r="18" spans="1:10" s="11" customFormat="1" ht="71.25">
      <c r="A18" s="44">
        <v>9</v>
      </c>
      <c r="B18" s="61" t="s">
        <v>72</v>
      </c>
      <c r="C18" s="1" t="s">
        <v>0</v>
      </c>
      <c r="D18" s="1">
        <v>216</v>
      </c>
      <c r="E18" s="51"/>
      <c r="F18" s="51"/>
      <c r="G18" s="51"/>
      <c r="H18" s="51"/>
      <c r="I18" s="49"/>
      <c r="J18" s="52"/>
    </row>
    <row r="19" spans="1:10" s="11" customFormat="1" ht="57">
      <c r="A19" s="44">
        <v>10</v>
      </c>
      <c r="B19" s="62" t="s">
        <v>66</v>
      </c>
      <c r="C19" s="1" t="s">
        <v>0</v>
      </c>
      <c r="D19" s="1">
        <v>240</v>
      </c>
      <c r="E19" s="51"/>
      <c r="F19" s="51"/>
      <c r="G19" s="51"/>
      <c r="H19" s="51"/>
      <c r="I19" s="49"/>
      <c r="J19" s="52"/>
    </row>
    <row r="20" spans="1:10" s="11" customFormat="1" ht="57">
      <c r="A20" s="44">
        <v>11</v>
      </c>
      <c r="B20" s="62" t="s">
        <v>67</v>
      </c>
      <c r="C20" s="1" t="s">
        <v>0</v>
      </c>
      <c r="D20" s="1">
        <v>2520</v>
      </c>
      <c r="E20" s="51"/>
      <c r="F20" s="51"/>
      <c r="G20" s="51"/>
      <c r="H20" s="51"/>
      <c r="I20" s="49"/>
      <c r="J20" s="52"/>
    </row>
    <row r="21" spans="1:10" s="11" customFormat="1" ht="28.5">
      <c r="A21" s="44">
        <v>12</v>
      </c>
      <c r="B21" s="62" t="s">
        <v>73</v>
      </c>
      <c r="C21" s="1" t="s">
        <v>0</v>
      </c>
      <c r="D21" s="1">
        <v>960</v>
      </c>
      <c r="E21" s="51"/>
      <c r="F21" s="51"/>
      <c r="G21" s="51"/>
      <c r="H21" s="51"/>
      <c r="I21" s="49"/>
      <c r="J21" s="52"/>
    </row>
    <row r="22" spans="1:10" s="11" customFormat="1" ht="85.5">
      <c r="A22" s="44">
        <v>13</v>
      </c>
      <c r="B22" s="55" t="s">
        <v>99</v>
      </c>
      <c r="C22" s="1" t="s">
        <v>0</v>
      </c>
      <c r="D22" s="1">
        <v>750</v>
      </c>
      <c r="E22" s="51"/>
      <c r="F22" s="51"/>
      <c r="G22" s="51"/>
      <c r="H22" s="51"/>
      <c r="I22" s="49"/>
      <c r="J22" s="52"/>
    </row>
    <row r="23" spans="1:10" s="11" customFormat="1" ht="114">
      <c r="A23" s="44">
        <v>14</v>
      </c>
      <c r="B23" s="62" t="s">
        <v>63</v>
      </c>
      <c r="C23" s="1" t="s">
        <v>0</v>
      </c>
      <c r="D23" s="1">
        <v>48</v>
      </c>
      <c r="E23" s="51"/>
      <c r="F23" s="51"/>
      <c r="G23" s="51"/>
      <c r="H23" s="51"/>
      <c r="I23" s="49"/>
      <c r="J23" s="52"/>
    </row>
    <row r="24" spans="1:10" s="11" customFormat="1" ht="103.5" customHeight="1">
      <c r="A24" s="44">
        <v>15</v>
      </c>
      <c r="B24" s="61" t="s">
        <v>62</v>
      </c>
      <c r="C24" s="1" t="s">
        <v>0</v>
      </c>
      <c r="D24" s="1">
        <v>48</v>
      </c>
      <c r="E24" s="51"/>
      <c r="F24" s="51"/>
      <c r="G24" s="51"/>
      <c r="H24" s="51"/>
      <c r="I24" s="49"/>
      <c r="J24" s="52"/>
    </row>
    <row r="25" spans="1:10" s="11" customFormat="1" ht="42.75">
      <c r="A25" s="44">
        <v>16</v>
      </c>
      <c r="B25" s="62" t="s">
        <v>74</v>
      </c>
      <c r="C25" s="1" t="s">
        <v>22</v>
      </c>
      <c r="D25" s="1">
        <v>72</v>
      </c>
      <c r="E25" s="51"/>
      <c r="F25" s="51"/>
      <c r="G25" s="51"/>
      <c r="H25" s="51"/>
      <c r="I25" s="49"/>
      <c r="J25" s="52"/>
    </row>
    <row r="26" spans="1:10" s="11" customFormat="1" ht="85.5">
      <c r="A26" s="44">
        <v>17</v>
      </c>
      <c r="B26" s="62" t="s">
        <v>75</v>
      </c>
      <c r="C26" s="1" t="s">
        <v>0</v>
      </c>
      <c r="D26" s="1">
        <v>240</v>
      </c>
      <c r="E26" s="51"/>
      <c r="F26" s="51"/>
      <c r="G26" s="51"/>
      <c r="H26" s="51"/>
      <c r="I26" s="49"/>
      <c r="J26" s="52"/>
    </row>
    <row r="27" spans="1:10" s="11" customFormat="1" ht="118.5" customHeight="1">
      <c r="A27" s="44">
        <v>18</v>
      </c>
      <c r="B27" s="62" t="s">
        <v>60</v>
      </c>
      <c r="C27" s="1" t="s">
        <v>0</v>
      </c>
      <c r="D27" s="1">
        <v>240</v>
      </c>
      <c r="E27" s="51"/>
      <c r="F27" s="51"/>
      <c r="G27" s="51"/>
      <c r="H27" s="51"/>
      <c r="I27" s="49"/>
      <c r="J27" s="52"/>
    </row>
    <row r="28" spans="1:10" s="11" customFormat="1" ht="117.75" customHeight="1">
      <c r="A28" s="44">
        <v>19</v>
      </c>
      <c r="B28" s="62" t="s">
        <v>61</v>
      </c>
      <c r="C28" s="1" t="s">
        <v>0</v>
      </c>
      <c r="D28" s="1">
        <v>480</v>
      </c>
      <c r="E28" s="51"/>
      <c r="F28" s="51"/>
      <c r="G28" s="51"/>
      <c r="H28" s="51"/>
      <c r="I28" s="49"/>
      <c r="J28" s="52"/>
    </row>
    <row r="29" spans="1:10" s="11" customFormat="1" ht="85.5">
      <c r="A29" s="44">
        <v>20</v>
      </c>
      <c r="B29" s="63" t="s">
        <v>82</v>
      </c>
      <c r="C29" s="1" t="s">
        <v>0</v>
      </c>
      <c r="D29" s="1">
        <v>216</v>
      </c>
      <c r="E29" s="51"/>
      <c r="F29" s="51"/>
      <c r="G29" s="51"/>
      <c r="H29" s="51"/>
      <c r="I29" s="49"/>
      <c r="J29" s="52"/>
    </row>
    <row r="30" spans="1:10" s="11" customFormat="1" ht="133.5" customHeight="1">
      <c r="A30" s="44">
        <v>21</v>
      </c>
      <c r="B30" s="63" t="s">
        <v>100</v>
      </c>
      <c r="C30" s="1" t="s">
        <v>0</v>
      </c>
      <c r="D30" s="1">
        <v>36</v>
      </c>
      <c r="E30" s="51" t="s">
        <v>21</v>
      </c>
      <c r="F30" s="51"/>
      <c r="G30" s="51"/>
      <c r="H30" s="51"/>
      <c r="I30" s="49"/>
      <c r="J30" s="52"/>
    </row>
    <row r="31" spans="1:10" s="11" customFormat="1" ht="87.75" customHeight="1">
      <c r="A31" s="44">
        <v>22</v>
      </c>
      <c r="B31" s="63" t="s">
        <v>91</v>
      </c>
      <c r="C31" s="1" t="s">
        <v>0</v>
      </c>
      <c r="D31" s="1">
        <v>60</v>
      </c>
      <c r="E31" s="51"/>
      <c r="F31" s="51"/>
      <c r="G31" s="51"/>
      <c r="H31" s="51"/>
      <c r="I31" s="49"/>
      <c r="J31" s="52"/>
    </row>
    <row r="32" spans="1:10" s="11" customFormat="1" ht="28.5" customHeight="1">
      <c r="A32" s="44">
        <v>23</v>
      </c>
      <c r="B32" s="63" t="s">
        <v>30</v>
      </c>
      <c r="C32" s="1" t="s">
        <v>0</v>
      </c>
      <c r="D32" s="1">
        <v>360</v>
      </c>
      <c r="E32" s="51"/>
      <c r="F32" s="51"/>
      <c r="G32" s="51"/>
      <c r="H32" s="51"/>
      <c r="I32" s="49"/>
      <c r="J32" s="52"/>
    </row>
    <row r="33" spans="1:10" s="11" customFormat="1" ht="28.5" customHeight="1">
      <c r="A33" s="44">
        <v>24</v>
      </c>
      <c r="B33" s="63" t="s">
        <v>59</v>
      </c>
      <c r="C33" s="1" t="s">
        <v>0</v>
      </c>
      <c r="D33" s="1">
        <v>360</v>
      </c>
      <c r="E33" s="51"/>
      <c r="F33" s="51"/>
      <c r="G33" s="51"/>
      <c r="H33" s="51"/>
      <c r="I33" s="49"/>
      <c r="J33" s="52"/>
    </row>
    <row r="34" spans="1:10" s="11" customFormat="1" ht="47.25" customHeight="1">
      <c r="A34" s="44">
        <v>25</v>
      </c>
      <c r="B34" s="63" t="s">
        <v>28</v>
      </c>
      <c r="C34" s="1" t="s">
        <v>0</v>
      </c>
      <c r="D34" s="1">
        <v>480</v>
      </c>
      <c r="E34" s="51"/>
      <c r="F34" s="51"/>
      <c r="G34" s="51"/>
      <c r="H34" s="51"/>
      <c r="I34" s="49"/>
      <c r="J34" s="52"/>
    </row>
    <row r="35" spans="1:10" s="11" customFormat="1" ht="42.75">
      <c r="A35" s="44">
        <v>26</v>
      </c>
      <c r="B35" s="63" t="s">
        <v>83</v>
      </c>
      <c r="C35" s="1" t="s">
        <v>0</v>
      </c>
      <c r="D35" s="1">
        <v>1200</v>
      </c>
      <c r="E35" s="51"/>
      <c r="F35" s="51"/>
      <c r="G35" s="51"/>
      <c r="H35" s="51"/>
      <c r="I35" s="49"/>
      <c r="J35" s="52"/>
    </row>
    <row r="36" spans="1:10" s="11" customFormat="1" ht="42.75" customHeight="1">
      <c r="A36" s="44">
        <v>27</v>
      </c>
      <c r="B36" s="63" t="s">
        <v>31</v>
      </c>
      <c r="C36" s="1" t="s">
        <v>0</v>
      </c>
      <c r="D36" s="1">
        <v>480</v>
      </c>
      <c r="E36" s="51"/>
      <c r="F36" s="51"/>
      <c r="G36" s="51"/>
      <c r="H36" s="51"/>
      <c r="I36" s="49"/>
      <c r="J36" s="52"/>
    </row>
    <row r="37" spans="1:10" s="11" customFormat="1" ht="46.5" customHeight="1">
      <c r="A37" s="44">
        <v>28</v>
      </c>
      <c r="B37" s="63" t="s">
        <v>76</v>
      </c>
      <c r="C37" s="1" t="s">
        <v>45</v>
      </c>
      <c r="D37" s="1">
        <v>600</v>
      </c>
      <c r="E37" s="51"/>
      <c r="F37" s="51"/>
      <c r="G37" s="51"/>
      <c r="H37" s="51"/>
      <c r="I37" s="49"/>
      <c r="J37" s="52"/>
    </row>
    <row r="38" spans="1:10" s="11" customFormat="1" ht="103.5" customHeight="1">
      <c r="A38" s="44">
        <v>29</v>
      </c>
      <c r="B38" s="63" t="s">
        <v>47</v>
      </c>
      <c r="C38" s="1" t="s">
        <v>0</v>
      </c>
      <c r="D38" s="1">
        <v>120</v>
      </c>
      <c r="E38" s="51"/>
      <c r="F38" s="51"/>
      <c r="G38" s="51"/>
      <c r="H38" s="51"/>
      <c r="I38" s="49"/>
      <c r="J38" s="52"/>
    </row>
    <row r="39" spans="1:10" s="11" customFormat="1" ht="74.25" customHeight="1">
      <c r="A39" s="44">
        <v>30</v>
      </c>
      <c r="B39" s="63" t="s">
        <v>46</v>
      </c>
      <c r="C39" s="1" t="s">
        <v>0</v>
      </c>
      <c r="D39" s="1">
        <v>480</v>
      </c>
      <c r="E39" s="51"/>
      <c r="F39" s="51"/>
      <c r="G39" s="51"/>
      <c r="H39" s="51"/>
      <c r="I39" s="49"/>
      <c r="J39" s="52"/>
    </row>
    <row r="40" spans="1:10" s="11" customFormat="1" ht="71.25">
      <c r="A40" s="44">
        <v>31</v>
      </c>
      <c r="B40" s="63" t="s">
        <v>92</v>
      </c>
      <c r="C40" s="1" t="s">
        <v>0</v>
      </c>
      <c r="D40" s="1">
        <v>600</v>
      </c>
      <c r="E40" s="51"/>
      <c r="F40" s="51"/>
      <c r="G40" s="51"/>
      <c r="H40" s="51"/>
      <c r="I40" s="49"/>
      <c r="J40" s="52"/>
    </row>
    <row r="41" spans="1:10" s="11" customFormat="1" ht="61.5" customHeight="1">
      <c r="A41" s="44">
        <v>32</v>
      </c>
      <c r="B41" s="63" t="s">
        <v>94</v>
      </c>
      <c r="C41" s="1" t="s">
        <v>45</v>
      </c>
      <c r="D41" s="1">
        <v>720</v>
      </c>
      <c r="E41" s="51"/>
      <c r="F41" s="51"/>
      <c r="G41" s="51"/>
      <c r="H41" s="51"/>
      <c r="I41" s="49"/>
      <c r="J41" s="52"/>
    </row>
    <row r="42" spans="1:10" s="11" customFormat="1" ht="63" customHeight="1">
      <c r="A42" s="44">
        <v>33</v>
      </c>
      <c r="B42" s="63" t="s">
        <v>95</v>
      </c>
      <c r="C42" s="1" t="s">
        <v>45</v>
      </c>
      <c r="D42" s="1">
        <v>360</v>
      </c>
      <c r="E42" s="51"/>
      <c r="F42" s="51"/>
      <c r="G42" s="51"/>
      <c r="H42" s="51"/>
      <c r="I42" s="49"/>
      <c r="J42" s="52"/>
    </row>
    <row r="43" spans="1:10" s="11" customFormat="1" ht="104.25" customHeight="1">
      <c r="A43" s="44">
        <v>34</v>
      </c>
      <c r="B43" s="63" t="s">
        <v>58</v>
      </c>
      <c r="C43" s="1" t="s">
        <v>24</v>
      </c>
      <c r="D43" s="1">
        <v>240</v>
      </c>
      <c r="E43" s="51"/>
      <c r="F43" s="51"/>
      <c r="G43" s="51"/>
      <c r="H43" s="51"/>
      <c r="I43" s="49"/>
      <c r="J43" s="52"/>
    </row>
    <row r="44" spans="1:10" s="11" customFormat="1" ht="90" customHeight="1">
      <c r="A44" s="44">
        <v>35</v>
      </c>
      <c r="B44" s="63" t="s">
        <v>51</v>
      </c>
      <c r="C44" s="1" t="s">
        <v>24</v>
      </c>
      <c r="D44" s="1">
        <v>360</v>
      </c>
      <c r="E44" s="51"/>
      <c r="F44" s="51"/>
      <c r="G44" s="51"/>
      <c r="H44" s="51"/>
      <c r="I44" s="49"/>
      <c r="J44" s="52"/>
    </row>
    <row r="45" spans="1:10" s="11" customFormat="1" ht="87" customHeight="1">
      <c r="A45" s="44">
        <v>36</v>
      </c>
      <c r="B45" s="63" t="s">
        <v>52</v>
      </c>
      <c r="C45" s="1" t="s">
        <v>24</v>
      </c>
      <c r="D45" s="1">
        <v>120</v>
      </c>
      <c r="E45" s="51"/>
      <c r="F45" s="51"/>
      <c r="G45" s="51"/>
      <c r="H45" s="51"/>
      <c r="I45" s="49"/>
      <c r="J45" s="52"/>
    </row>
    <row r="46" spans="1:10" s="11" customFormat="1" ht="89.25" customHeight="1">
      <c r="A46" s="44">
        <v>37</v>
      </c>
      <c r="B46" s="63" t="s">
        <v>77</v>
      </c>
      <c r="C46" s="1" t="s">
        <v>24</v>
      </c>
      <c r="D46" s="1">
        <v>516</v>
      </c>
      <c r="E46" s="51"/>
      <c r="F46" s="51"/>
      <c r="G46" s="51"/>
      <c r="H46" s="51"/>
      <c r="I46" s="49"/>
      <c r="J46" s="52"/>
    </row>
    <row r="47" spans="1:10" s="11" customFormat="1" ht="85.5">
      <c r="A47" s="44">
        <v>38</v>
      </c>
      <c r="B47" s="63" t="s">
        <v>93</v>
      </c>
      <c r="C47" s="1" t="s">
        <v>24</v>
      </c>
      <c r="D47" s="1">
        <v>240</v>
      </c>
      <c r="E47" s="51"/>
      <c r="F47" s="51"/>
      <c r="G47" s="51"/>
      <c r="H47" s="51"/>
      <c r="I47" s="49"/>
      <c r="J47" s="52"/>
    </row>
    <row r="48" spans="1:10" s="11" customFormat="1" ht="90.75" customHeight="1">
      <c r="A48" s="44">
        <v>39</v>
      </c>
      <c r="B48" s="63" t="s">
        <v>53</v>
      </c>
      <c r="C48" s="1" t="s">
        <v>24</v>
      </c>
      <c r="D48" s="1">
        <v>300</v>
      </c>
      <c r="E48" s="51"/>
      <c r="F48" s="51"/>
      <c r="G48" s="51"/>
      <c r="H48" s="51"/>
      <c r="I48" s="49"/>
      <c r="J48" s="52"/>
    </row>
    <row r="49" spans="1:10" s="11" customFormat="1" ht="99.75">
      <c r="A49" s="44">
        <v>40</v>
      </c>
      <c r="B49" s="63" t="s">
        <v>78</v>
      </c>
      <c r="C49" s="1" t="s">
        <v>24</v>
      </c>
      <c r="D49" s="1">
        <v>360</v>
      </c>
      <c r="E49" s="51"/>
      <c r="F49" s="51"/>
      <c r="G49" s="51"/>
      <c r="H49" s="51"/>
      <c r="I49" s="49"/>
      <c r="J49" s="52"/>
    </row>
    <row r="50" spans="1:10" s="11" customFormat="1" ht="90" customHeight="1">
      <c r="A50" s="44">
        <v>41</v>
      </c>
      <c r="B50" s="63" t="s">
        <v>54</v>
      </c>
      <c r="C50" s="1" t="s">
        <v>24</v>
      </c>
      <c r="D50" s="1">
        <v>360</v>
      </c>
      <c r="E50" s="51"/>
      <c r="F50" s="51"/>
      <c r="G50" s="51"/>
      <c r="H50" s="51"/>
      <c r="I50" s="49"/>
      <c r="J50" s="52"/>
    </row>
    <row r="51" spans="1:10" s="11" customFormat="1" ht="89.25" customHeight="1">
      <c r="A51" s="44">
        <v>42</v>
      </c>
      <c r="B51" s="63" t="s">
        <v>79</v>
      </c>
      <c r="C51" s="1" t="s">
        <v>24</v>
      </c>
      <c r="D51" s="1">
        <v>420</v>
      </c>
      <c r="E51" s="51"/>
      <c r="F51" s="51"/>
      <c r="G51" s="51"/>
      <c r="H51" s="51"/>
      <c r="I51" s="49"/>
      <c r="J51" s="52"/>
    </row>
    <row r="52" spans="1:10" s="11" customFormat="1" ht="91.5" customHeight="1">
      <c r="A52" s="44">
        <v>43</v>
      </c>
      <c r="B52" s="63" t="s">
        <v>55</v>
      </c>
      <c r="C52" s="1" t="s">
        <v>24</v>
      </c>
      <c r="D52" s="1">
        <v>300</v>
      </c>
      <c r="E52" s="51"/>
      <c r="F52" s="51"/>
      <c r="G52" s="51"/>
      <c r="H52" s="51"/>
      <c r="I52" s="49"/>
      <c r="J52" s="52"/>
    </row>
    <row r="53" spans="1:10" s="11" customFormat="1" ht="90" customHeight="1">
      <c r="A53" s="44">
        <v>44</v>
      </c>
      <c r="B53" s="63" t="s">
        <v>56</v>
      </c>
      <c r="C53" s="1" t="s">
        <v>24</v>
      </c>
      <c r="D53" s="1">
        <f>15*12</f>
        <v>180</v>
      </c>
      <c r="E53" s="51"/>
      <c r="F53" s="51"/>
      <c r="G53" s="51"/>
      <c r="H53" s="51"/>
      <c r="I53" s="49"/>
      <c r="J53" s="52"/>
    </row>
    <row r="54" spans="1:10" s="11" customFormat="1" ht="90.75" customHeight="1">
      <c r="A54" s="44">
        <v>45</v>
      </c>
      <c r="B54" s="63" t="s">
        <v>57</v>
      </c>
      <c r="C54" s="1" t="s">
        <v>24</v>
      </c>
      <c r="D54" s="1">
        <f>10*12</f>
        <v>120</v>
      </c>
      <c r="E54" s="51"/>
      <c r="F54" s="51"/>
      <c r="G54" s="51"/>
      <c r="H54" s="51"/>
      <c r="I54" s="49"/>
      <c r="J54" s="52"/>
    </row>
    <row r="55" spans="1:10" s="11" customFormat="1" ht="91.5" customHeight="1">
      <c r="A55" s="44">
        <v>46</v>
      </c>
      <c r="B55" s="63" t="s">
        <v>80</v>
      </c>
      <c r="C55" s="1" t="s">
        <v>24</v>
      </c>
      <c r="D55" s="1">
        <f>15*12</f>
        <v>180</v>
      </c>
      <c r="E55" s="51"/>
      <c r="F55" s="51"/>
      <c r="G55" s="51"/>
      <c r="H55" s="51"/>
      <c r="I55" s="49"/>
      <c r="J55" s="52"/>
    </row>
    <row r="56" spans="1:10" s="11" customFormat="1" ht="48.75" customHeight="1">
      <c r="A56" s="44">
        <v>47</v>
      </c>
      <c r="B56" s="63" t="s">
        <v>44</v>
      </c>
      <c r="C56" s="1" t="s">
        <v>0</v>
      </c>
      <c r="D56" s="1">
        <f>5*12</f>
        <v>60</v>
      </c>
      <c r="E56" s="51"/>
      <c r="F56" s="51"/>
      <c r="G56" s="51"/>
      <c r="H56" s="51"/>
      <c r="I56" s="49"/>
      <c r="J56" s="52"/>
    </row>
    <row r="57" spans="1:10" s="11" customFormat="1" ht="104.25" customHeight="1">
      <c r="A57" s="44">
        <v>48</v>
      </c>
      <c r="B57" s="63" t="s">
        <v>101</v>
      </c>
      <c r="C57" s="1" t="s">
        <v>0</v>
      </c>
      <c r="D57" s="1">
        <f>5*12</f>
        <v>60</v>
      </c>
      <c r="E57" s="51"/>
      <c r="F57" s="51"/>
      <c r="G57" s="51"/>
      <c r="H57" s="51"/>
      <c r="I57" s="49"/>
      <c r="J57" s="52"/>
    </row>
    <row r="58" spans="1:10" s="11" customFormat="1" ht="42.75">
      <c r="A58" s="44">
        <v>49</v>
      </c>
      <c r="B58" s="63" t="s">
        <v>43</v>
      </c>
      <c r="C58" s="1" t="s">
        <v>0</v>
      </c>
      <c r="D58" s="1">
        <f>5*12</f>
        <v>60</v>
      </c>
      <c r="E58" s="51"/>
      <c r="F58" s="51"/>
      <c r="G58" s="51"/>
      <c r="H58" s="51"/>
      <c r="I58" s="49"/>
      <c r="J58" s="52"/>
    </row>
    <row r="59" spans="1:10" s="11" customFormat="1" ht="85.5">
      <c r="A59" s="44">
        <v>50</v>
      </c>
      <c r="B59" s="63" t="s">
        <v>81</v>
      </c>
      <c r="C59" s="1" t="s">
        <v>0</v>
      </c>
      <c r="D59" s="1">
        <v>24</v>
      </c>
      <c r="E59" s="51"/>
      <c r="F59" s="51"/>
      <c r="G59" s="51"/>
      <c r="H59" s="51"/>
      <c r="I59" s="49"/>
      <c r="J59" s="52"/>
    </row>
    <row r="60" spans="1:10" s="11" customFormat="1" ht="36" customHeight="1">
      <c r="A60" s="44">
        <v>51</v>
      </c>
      <c r="B60" s="64" t="s">
        <v>41</v>
      </c>
      <c r="C60" s="1" t="s">
        <v>0</v>
      </c>
      <c r="D60" s="1">
        <v>900</v>
      </c>
      <c r="E60" s="51"/>
      <c r="F60" s="51"/>
      <c r="G60" s="51"/>
      <c r="H60" s="51"/>
      <c r="I60" s="49"/>
      <c r="J60" s="52"/>
    </row>
    <row r="61" spans="1:10" s="11" customFormat="1" ht="36" customHeight="1">
      <c r="A61" s="44">
        <v>52</v>
      </c>
      <c r="B61" s="64" t="s">
        <v>42</v>
      </c>
      <c r="C61" s="1" t="s">
        <v>0</v>
      </c>
      <c r="D61" s="1">
        <v>120</v>
      </c>
      <c r="E61" s="51"/>
      <c r="F61" s="51"/>
      <c r="G61" s="51"/>
      <c r="H61" s="51"/>
      <c r="I61" s="49"/>
      <c r="J61" s="52"/>
    </row>
    <row r="62" spans="1:10" s="11" customFormat="1" ht="57">
      <c r="A62" s="44">
        <v>53</v>
      </c>
      <c r="B62" s="63" t="s">
        <v>84</v>
      </c>
      <c r="C62" s="1" t="s">
        <v>0</v>
      </c>
      <c r="D62" s="1">
        <f>2*12</f>
        <v>24</v>
      </c>
      <c r="E62" s="51"/>
      <c r="F62" s="51"/>
      <c r="G62" s="51"/>
      <c r="H62" s="51"/>
      <c r="I62" s="49"/>
      <c r="J62" s="52"/>
    </row>
    <row r="63" spans="1:10" s="11" customFormat="1" ht="57">
      <c r="A63" s="44">
        <v>54</v>
      </c>
      <c r="B63" s="63" t="s">
        <v>85</v>
      </c>
      <c r="C63" s="1" t="s">
        <v>0</v>
      </c>
      <c r="D63" s="1">
        <f>1*12</f>
        <v>12</v>
      </c>
      <c r="E63" s="51"/>
      <c r="F63" s="51"/>
      <c r="G63" s="51"/>
      <c r="H63" s="51"/>
      <c r="I63" s="49"/>
      <c r="J63" s="52"/>
    </row>
    <row r="64" spans="1:10" s="11" customFormat="1" ht="57">
      <c r="A64" s="44">
        <v>55</v>
      </c>
      <c r="B64" s="63" t="s">
        <v>86</v>
      </c>
      <c r="C64" s="1" t="s">
        <v>0</v>
      </c>
      <c r="D64" s="1">
        <f>2*12</f>
        <v>24</v>
      </c>
      <c r="E64" s="51"/>
      <c r="F64" s="51"/>
      <c r="G64" s="51"/>
      <c r="H64" s="51"/>
      <c r="I64" s="49"/>
      <c r="J64" s="52"/>
    </row>
    <row r="65" spans="1:10" s="11" customFormat="1" ht="71.25">
      <c r="A65" s="44">
        <v>56</v>
      </c>
      <c r="B65" s="63" t="s">
        <v>40</v>
      </c>
      <c r="C65" s="1" t="s">
        <v>0</v>
      </c>
      <c r="D65" s="1">
        <f>2*12</f>
        <v>24</v>
      </c>
      <c r="E65" s="51"/>
      <c r="F65" s="51"/>
      <c r="G65" s="51"/>
      <c r="H65" s="51"/>
      <c r="I65" s="49"/>
      <c r="J65" s="52"/>
    </row>
    <row r="66" spans="1:10" s="11" customFormat="1" ht="57">
      <c r="A66" s="44">
        <v>57</v>
      </c>
      <c r="B66" s="63" t="s">
        <v>87</v>
      </c>
      <c r="C66" s="1" t="s">
        <v>0</v>
      </c>
      <c r="D66" s="1">
        <f>4*12</f>
        <v>48</v>
      </c>
      <c r="E66" s="51"/>
      <c r="F66" s="51"/>
      <c r="G66" s="51"/>
      <c r="H66" s="51"/>
      <c r="I66" s="49"/>
      <c r="J66" s="52"/>
    </row>
    <row r="67" spans="1:10" s="11" customFormat="1" ht="71.25">
      <c r="A67" s="44">
        <v>58</v>
      </c>
      <c r="B67" s="63" t="s">
        <v>88</v>
      </c>
      <c r="C67" s="1" t="s">
        <v>0</v>
      </c>
      <c r="D67" s="1">
        <f>30*12</f>
        <v>360</v>
      </c>
      <c r="E67" s="51"/>
      <c r="F67" s="51"/>
      <c r="G67" s="51"/>
      <c r="H67" s="51"/>
      <c r="I67" s="49"/>
      <c r="J67" s="52"/>
    </row>
    <row r="68" spans="1:10" s="11" customFormat="1" ht="57">
      <c r="A68" s="44">
        <v>59</v>
      </c>
      <c r="B68" s="63" t="s">
        <v>29</v>
      </c>
      <c r="C68" s="1" t="s">
        <v>0</v>
      </c>
      <c r="D68" s="1">
        <f>2*12</f>
        <v>24</v>
      </c>
      <c r="E68" s="51"/>
      <c r="F68" s="51"/>
      <c r="G68" s="51"/>
      <c r="H68" s="51"/>
      <c r="I68" s="49"/>
      <c r="J68" s="52"/>
    </row>
    <row r="69" spans="1:10" s="11" customFormat="1" ht="71.25">
      <c r="A69" s="44">
        <v>60</v>
      </c>
      <c r="B69" s="63" t="s">
        <v>50</v>
      </c>
      <c r="C69" s="1" t="s">
        <v>0</v>
      </c>
      <c r="D69" s="1">
        <v>4</v>
      </c>
      <c r="E69" s="51"/>
      <c r="F69" s="51"/>
      <c r="G69" s="51"/>
      <c r="H69" s="51"/>
      <c r="I69" s="49"/>
      <c r="J69" s="52"/>
    </row>
    <row r="70" spans="1:10" s="11" customFormat="1" ht="142.5">
      <c r="A70" s="46">
        <v>61</v>
      </c>
      <c r="B70" s="63" t="s">
        <v>48</v>
      </c>
      <c r="C70" s="1" t="s">
        <v>0</v>
      </c>
      <c r="D70" s="1">
        <f>2*12</f>
        <v>24</v>
      </c>
      <c r="E70" s="51"/>
      <c r="F70" s="51"/>
      <c r="G70" s="51"/>
      <c r="H70" s="51"/>
      <c r="I70" s="49"/>
      <c r="J70" s="52"/>
    </row>
    <row r="71" spans="1:10" s="11" customFormat="1" ht="54" customHeight="1">
      <c r="A71" s="44">
        <v>62</v>
      </c>
      <c r="B71" s="49" t="s">
        <v>39</v>
      </c>
      <c r="C71" s="56" t="s">
        <v>0</v>
      </c>
      <c r="D71" s="56">
        <v>323</v>
      </c>
      <c r="E71" s="51"/>
      <c r="F71" s="51"/>
      <c r="G71" s="51"/>
      <c r="H71" s="51"/>
      <c r="I71" s="49"/>
      <c r="J71" s="52"/>
    </row>
    <row r="72" spans="1:10" s="11" customFormat="1" ht="85.5">
      <c r="A72" s="44">
        <v>63</v>
      </c>
      <c r="B72" s="49" t="s">
        <v>49</v>
      </c>
      <c r="C72" s="56" t="s">
        <v>36</v>
      </c>
      <c r="D72" s="56">
        <v>150</v>
      </c>
      <c r="E72" s="51"/>
      <c r="F72" s="51"/>
      <c r="G72" s="51"/>
      <c r="H72" s="51"/>
      <c r="I72" s="49"/>
      <c r="J72" s="52"/>
    </row>
    <row r="73" spans="1:10" s="11" customFormat="1" ht="45.75" customHeight="1" thickBot="1">
      <c r="A73" s="47">
        <v>64</v>
      </c>
      <c r="B73" s="50" t="s">
        <v>38</v>
      </c>
      <c r="C73" s="65" t="s">
        <v>36</v>
      </c>
      <c r="D73" s="65">
        <v>935</v>
      </c>
      <c r="E73" s="57"/>
      <c r="F73" s="57"/>
      <c r="G73" s="57"/>
      <c r="H73" s="57"/>
      <c r="I73" s="50"/>
      <c r="J73" s="58"/>
    </row>
    <row r="74" spans="1:10" ht="35.25" customHeight="1" thickBot="1">
      <c r="A74" s="66" t="s">
        <v>33</v>
      </c>
      <c r="B74" s="67"/>
      <c r="C74" s="67"/>
      <c r="D74" s="67"/>
      <c r="E74" s="67"/>
      <c r="F74" s="67"/>
      <c r="G74" s="67"/>
      <c r="H74" s="67"/>
      <c r="I74" s="67"/>
      <c r="J74" s="48"/>
    </row>
    <row r="75" spans="1:10" ht="35.25" customHeight="1" thickBot="1">
      <c r="A75" s="66" t="s">
        <v>32</v>
      </c>
      <c r="B75" s="67"/>
      <c r="C75" s="67"/>
      <c r="D75" s="67"/>
      <c r="E75" s="67"/>
      <c r="F75" s="67"/>
      <c r="G75" s="67"/>
      <c r="H75" s="67"/>
      <c r="I75" s="67"/>
      <c r="J75" s="48"/>
    </row>
    <row r="76" spans="1:10" ht="35.25" customHeight="1">
      <c r="A76" s="76" t="s">
        <v>102</v>
      </c>
      <c r="B76" s="77"/>
      <c r="C76" s="77"/>
      <c r="D76" s="77"/>
      <c r="E76" s="77"/>
      <c r="F76" s="77"/>
      <c r="G76" s="77"/>
      <c r="H76" s="77"/>
      <c r="I76" s="77"/>
      <c r="J76" s="77"/>
    </row>
    <row r="77" spans="1:10" ht="354.75" customHeight="1">
      <c r="A77" s="75" t="s">
        <v>104</v>
      </c>
      <c r="B77" s="75"/>
      <c r="C77" s="75"/>
      <c r="D77" s="75"/>
      <c r="E77" s="75"/>
      <c r="F77" s="75"/>
      <c r="G77" s="75"/>
      <c r="H77" s="75"/>
      <c r="I77" s="75"/>
      <c r="J77" s="75"/>
    </row>
    <row r="78" spans="1:10" s="12" customFormat="1" ht="98.25" customHeight="1">
      <c r="A78" s="18"/>
      <c r="B78" s="19" t="s">
        <v>7</v>
      </c>
      <c r="C78" s="20"/>
      <c r="D78" s="21"/>
      <c r="E78" s="22"/>
      <c r="F78" s="22"/>
      <c r="G78" s="68" t="s">
        <v>8</v>
      </c>
      <c r="H78" s="69"/>
      <c r="I78" s="69"/>
      <c r="J78" s="23"/>
    </row>
    <row r="79" spans="1:10">
      <c r="A79" s="24"/>
      <c r="B79" s="25" t="s">
        <v>5</v>
      </c>
      <c r="C79" s="26"/>
      <c r="D79" s="27"/>
      <c r="E79" s="28"/>
      <c r="F79" s="28"/>
      <c r="G79" s="70" t="s">
        <v>6</v>
      </c>
      <c r="H79" s="71"/>
      <c r="I79" s="71"/>
      <c r="J79" s="29"/>
    </row>
  </sheetData>
  <mergeCells count="8">
    <mergeCell ref="A74:I74"/>
    <mergeCell ref="G78:I78"/>
    <mergeCell ref="G79:I79"/>
    <mergeCell ref="A3:J3"/>
    <mergeCell ref="A5:J5"/>
    <mergeCell ref="A77:J77"/>
    <mergeCell ref="A75:I75"/>
    <mergeCell ref="A76:J7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 xml:space="preserve">&amp;R&amp;"Cambria,Standardowy"&amp;12Załącznik nr 1 do SWZ&amp;"Czcionka tekstu podstawowego,Standardowy"&amp;11
</oddHeader>
    <oddFooter>&amp;C&amp;"Cambria,Standardowy"Strona &amp;P z &amp;N</oddFooter>
  </headerFooter>
  <rowBreaks count="9" manualBreakCount="9">
    <brk id="5" max="9" man="1"/>
    <brk id="15" max="9" man="1"/>
    <brk id="24" max="9" man="1"/>
    <brk id="30" max="9" man="1"/>
    <brk id="41" max="9" man="1"/>
    <brk id="48" max="9" man="1"/>
    <brk id="55" max="9" man="1"/>
    <brk id="66" max="9" man="1"/>
    <brk id="76" max="9" man="1"/>
  </rowBreaks>
  <ignoredErrors>
    <ignoredError sqref="D54 D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D31" sqref="D3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SIWZ JAWNY 2020</vt:lpstr>
      <vt:lpstr>Arkusz2</vt:lpstr>
      <vt:lpstr>'SIWZ JAWNY 2020'!Obszar_wydruku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U300032</dc:creator>
  <cp:lastModifiedBy> </cp:lastModifiedBy>
  <cp:lastPrinted>2021-02-12T07:49:11Z</cp:lastPrinted>
  <dcterms:created xsi:type="dcterms:W3CDTF">2014-02-11T11:04:07Z</dcterms:created>
  <dcterms:modified xsi:type="dcterms:W3CDTF">2021-02-12T11:28:26Z</dcterms:modified>
</cp:coreProperties>
</file>